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(3)'!$A$1:$H$40</definedName>
  </definedNames>
  <calcPr fullCalcOnLoad="1" fullPrecision="0"/>
</workbook>
</file>

<file path=xl/sharedStrings.xml><?xml version="1.0" encoding="utf-8"?>
<sst xmlns="http://schemas.openxmlformats.org/spreadsheetml/2006/main" count="64" uniqueCount="61">
  <si>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</si>
  <si>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</si>
  <si>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</si>
  <si>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</si>
  <si>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</si>
  <si>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</si>
  <si>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</si>
  <si>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</si>
  <si>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</si>
  <si>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</si>
  <si>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</si>
  <si>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</si>
  <si>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</si>
  <si>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</si>
  <si>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</si>
  <si>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</si>
  <si>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</si>
  <si>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</si>
  <si>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</si>
  <si>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</si>
  <si>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</si>
  <si>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</si>
  <si>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</si>
  <si>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</si>
  <si>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</si>
  <si>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</si>
  <si>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</si>
  <si>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</si>
  <si>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</si>
  <si>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</si>
  <si>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</si>
  <si>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</si>
  <si>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</si>
  <si>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</si>
  <si>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</si>
  <si>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</si>
  <si>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</si>
  <si>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</si>
  <si>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</si>
  <si>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</si>
  <si>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</si>
  <si>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</si>
  <si>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</si>
  <si>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</si>
  <si>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</si>
  <si>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</si>
  <si>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</si>
  <si>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</si>
  <si>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</si>
  <si>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</si>
  <si>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</si>
  <si>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</si>
  <si>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</si>
  <si>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</si>
  <si>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</si>
  <si>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</si>
  <si>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</si>
  <si>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2012 год</t>
  </si>
  <si>
    <t xml:space="preserve">Приложение № 2 </t>
  </si>
  <si>
    <t>от 02.12.2010    № 10-64Р</t>
  </si>
  <si>
    <t>от 10.02.2011 № 12-77Р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</si>
</sst>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60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58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60</v>
      </c>
      <c r="H3" s="12"/>
      <c r="I3" s="13"/>
    </row>
    <row r="4" spans="2:9" ht="18" customHeight="1" hidden="1">
      <c r="B4" s="2"/>
      <c r="C4" s="2"/>
      <c r="D4" s="2"/>
      <c r="E4" s="2"/>
      <c r="F4" s="2"/>
      <c r="G4" s="13" t="s">
        <v>32</v>
      </c>
      <c r="H4" s="12"/>
      <c r="I4" s="13"/>
    </row>
    <row r="5" spans="2:9" ht="18" customHeight="1" hidden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 hidden="1">
      <c r="B6" s="2"/>
      <c r="C6" s="2"/>
      <c r="D6" s="2"/>
      <c r="E6" s="2"/>
      <c r="F6" s="2"/>
      <c r="G6" s="13" t="s">
        <v>33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2:9" ht="18" customHeight="1">
      <c r="B8" s="2"/>
      <c r="C8" s="2"/>
      <c r="D8" s="2"/>
      <c r="E8" s="2"/>
      <c r="F8" s="2"/>
      <c r="G8" s="13" t="s">
        <v>58</v>
      </c>
      <c r="H8" s="12"/>
      <c r="I8" s="13"/>
    </row>
    <row r="9" spans="2:9" ht="18" customHeight="1">
      <c r="B9" s="2"/>
      <c r="C9" s="2"/>
      <c r="D9" s="2"/>
      <c r="E9" s="2"/>
      <c r="F9" s="2"/>
      <c r="G9" s="13" t="s">
        <v>10</v>
      </c>
      <c r="H9" s="12"/>
      <c r="I9" s="13"/>
    </row>
    <row r="10" spans="2:9" ht="18" customHeight="1">
      <c r="B10" s="2"/>
      <c r="C10" s="2"/>
      <c r="D10" s="2"/>
      <c r="E10" s="2"/>
      <c r="F10" s="2"/>
      <c r="G10" s="13" t="s">
        <v>59</v>
      </c>
      <c r="H10" s="12"/>
      <c r="I10" s="13"/>
    </row>
    <row r="11" spans="2:9" ht="18" customHeight="1">
      <c r="B11" s="2"/>
      <c r="C11" s="2"/>
      <c r="D11" s="2"/>
      <c r="E11" s="2"/>
      <c r="F11" s="2"/>
      <c r="G11" s="13"/>
      <c r="H11" s="12"/>
      <c r="I11" s="13"/>
    </row>
    <row r="12" spans="1:9" ht="18.75">
      <c r="A12" s="26" t="s">
        <v>57</v>
      </c>
      <c r="B12" s="26"/>
      <c r="C12" s="26"/>
      <c r="D12" s="26"/>
      <c r="E12" s="26"/>
      <c r="F12" s="26"/>
      <c r="G12" s="26"/>
      <c r="H12" s="26"/>
      <c r="I12" s="13"/>
    </row>
    <row r="13" spans="2:8" ht="25.5" customHeight="1">
      <c r="B13" s="2"/>
      <c r="C13" s="2"/>
      <c r="D13" s="2"/>
      <c r="E13" s="2"/>
      <c r="F13" s="2"/>
      <c r="G13" s="2"/>
      <c r="H13" s="20" t="s">
        <v>31</v>
      </c>
    </row>
    <row r="14" spans="1:8" ht="15" customHeight="1">
      <c r="A14" s="27" t="s">
        <v>9</v>
      </c>
      <c r="B14" s="29" t="s">
        <v>1</v>
      </c>
      <c r="C14" s="30"/>
      <c r="D14" s="30"/>
      <c r="E14" s="30"/>
      <c r="F14" s="31"/>
      <c r="G14" s="35" t="s">
        <v>2</v>
      </c>
      <c r="H14" s="35" t="s">
        <v>30</v>
      </c>
    </row>
    <row r="15" spans="1:8" ht="15" customHeight="1">
      <c r="A15" s="28"/>
      <c r="B15" s="32"/>
      <c r="C15" s="33"/>
      <c r="D15" s="33"/>
      <c r="E15" s="33"/>
      <c r="F15" s="34"/>
      <c r="G15" s="36"/>
      <c r="H15" s="37"/>
    </row>
    <row r="16" spans="1:8" ht="63.75" customHeight="1" hidden="1">
      <c r="A16" s="7"/>
      <c r="B16" s="38" t="s">
        <v>7</v>
      </c>
      <c r="C16" s="38"/>
      <c r="D16" s="38"/>
      <c r="E16" s="38"/>
      <c r="F16" s="38"/>
      <c r="G16" s="6" t="s">
        <v>8</v>
      </c>
      <c r="H16" s="4" t="e">
        <f>#REF!</f>
        <v>#REF!</v>
      </c>
    </row>
    <row r="17" spans="1:8" ht="33" customHeight="1">
      <c r="A17" s="7">
        <v>1</v>
      </c>
      <c r="B17" s="39" t="s">
        <v>11</v>
      </c>
      <c r="C17" s="40"/>
      <c r="D17" s="40"/>
      <c r="E17" s="40"/>
      <c r="F17" s="41"/>
      <c r="G17" s="9" t="s">
        <v>34</v>
      </c>
      <c r="H17" s="18">
        <f>H18-H20</f>
        <v>36981509</v>
      </c>
    </row>
    <row r="18" spans="1:8" ht="33.75" customHeight="1">
      <c r="A18" s="7">
        <f aca="true" t="shared" si="0" ref="A18:A39">A17+1</f>
        <v>2</v>
      </c>
      <c r="B18" s="42" t="s">
        <v>12</v>
      </c>
      <c r="C18" s="43"/>
      <c r="D18" s="43"/>
      <c r="E18" s="43"/>
      <c r="F18" s="44"/>
      <c r="G18" s="6" t="s">
        <v>35</v>
      </c>
      <c r="H18" s="17">
        <f>H19</f>
        <v>113151309.57</v>
      </c>
    </row>
    <row r="19" spans="1:8" ht="33.75" customHeight="1">
      <c r="A19" s="7">
        <f t="shared" si="0"/>
        <v>3</v>
      </c>
      <c r="B19" s="42" t="s">
        <v>13</v>
      </c>
      <c r="C19" s="43"/>
      <c r="D19" s="43"/>
      <c r="E19" s="43"/>
      <c r="F19" s="44"/>
      <c r="G19" s="6" t="s">
        <v>36</v>
      </c>
      <c r="H19" s="17">
        <f>111170070.25+1981239.32</f>
        <v>113151309.57</v>
      </c>
    </row>
    <row r="20" spans="1:8" ht="33.75" customHeight="1">
      <c r="A20" s="7">
        <f t="shared" si="0"/>
        <v>4</v>
      </c>
      <c r="B20" s="45" t="s">
        <v>15</v>
      </c>
      <c r="C20" s="46"/>
      <c r="D20" s="46"/>
      <c r="E20" s="46"/>
      <c r="F20" s="47"/>
      <c r="G20" s="6" t="s">
        <v>37</v>
      </c>
      <c r="H20" s="17">
        <f>H21</f>
        <v>76169800.57</v>
      </c>
    </row>
    <row r="21" spans="1:8" ht="33.75" customHeight="1">
      <c r="A21" s="7">
        <f t="shared" si="0"/>
        <v>5</v>
      </c>
      <c r="B21" s="45" t="s">
        <v>14</v>
      </c>
      <c r="C21" s="46"/>
      <c r="D21" s="46"/>
      <c r="E21" s="46"/>
      <c r="F21" s="47"/>
      <c r="G21" s="6" t="s">
        <v>38</v>
      </c>
      <c r="H21" s="17">
        <v>76169800.57</v>
      </c>
    </row>
    <row r="22" spans="1:8" ht="33.75" customHeight="1">
      <c r="A22" s="7">
        <f t="shared" si="0"/>
        <v>6</v>
      </c>
      <c r="B22" s="39" t="s">
        <v>16</v>
      </c>
      <c r="C22" s="40"/>
      <c r="D22" s="40"/>
      <c r="E22" s="40"/>
      <c r="F22" s="41"/>
      <c r="G22" s="9" t="s">
        <v>39</v>
      </c>
      <c r="H22" s="10">
        <f>H23-H25</f>
        <v>0</v>
      </c>
    </row>
    <row r="23" spans="1:8" ht="33.75" customHeight="1">
      <c r="A23" s="7">
        <f t="shared" si="0"/>
        <v>7</v>
      </c>
      <c r="B23" s="42" t="s">
        <v>17</v>
      </c>
      <c r="C23" s="43"/>
      <c r="D23" s="43"/>
      <c r="E23" s="43"/>
      <c r="F23" s="44"/>
      <c r="G23" s="6" t="s">
        <v>40</v>
      </c>
      <c r="H23" s="17">
        <f>H24</f>
        <v>0</v>
      </c>
    </row>
    <row r="24" spans="1:8" ht="48" customHeight="1">
      <c r="A24" s="7">
        <f t="shared" si="0"/>
        <v>8</v>
      </c>
      <c r="B24" s="42" t="s">
        <v>18</v>
      </c>
      <c r="C24" s="43"/>
      <c r="D24" s="43"/>
      <c r="E24" s="43"/>
      <c r="F24" s="44"/>
      <c r="G24" s="6" t="s">
        <v>41</v>
      </c>
      <c r="H24" s="17">
        <v>0</v>
      </c>
    </row>
    <row r="25" spans="1:8" ht="48.75" customHeight="1">
      <c r="A25" s="7">
        <f t="shared" si="0"/>
        <v>9</v>
      </c>
      <c r="B25" s="42" t="s">
        <v>22</v>
      </c>
      <c r="C25" s="43"/>
      <c r="D25" s="43"/>
      <c r="E25" s="43"/>
      <c r="F25" s="44"/>
      <c r="G25" s="6" t="s">
        <v>42</v>
      </c>
      <c r="H25" s="17">
        <f>H26</f>
        <v>0</v>
      </c>
    </row>
    <row r="26" spans="1:8" ht="48.75" customHeight="1">
      <c r="A26" s="7">
        <f t="shared" si="0"/>
        <v>10</v>
      </c>
      <c r="B26" s="42" t="s">
        <v>19</v>
      </c>
      <c r="C26" s="43"/>
      <c r="D26" s="43"/>
      <c r="E26" s="43"/>
      <c r="F26" s="44"/>
      <c r="G26" s="6" t="s">
        <v>43</v>
      </c>
      <c r="H26" s="17">
        <v>0</v>
      </c>
    </row>
    <row r="27" spans="1:10" ht="31.5" customHeight="1">
      <c r="A27" s="7">
        <f>A26+1</f>
        <v>11</v>
      </c>
      <c r="B27" s="39" t="s">
        <v>20</v>
      </c>
      <c r="C27" s="40"/>
      <c r="D27" s="40"/>
      <c r="E27" s="40"/>
      <c r="F27" s="41"/>
      <c r="G27" s="11" t="s">
        <v>44</v>
      </c>
      <c r="H27" s="18">
        <f>H32-H28</f>
        <v>0</v>
      </c>
      <c r="I27" s="24"/>
      <c r="J27" s="25"/>
    </row>
    <row r="28" spans="1:9" ht="23.25" customHeight="1">
      <c r="A28" s="7">
        <f t="shared" si="0"/>
        <v>12</v>
      </c>
      <c r="B28" s="48" t="s">
        <v>3</v>
      </c>
      <c r="C28" s="49"/>
      <c r="D28" s="49"/>
      <c r="E28" s="49"/>
      <c r="F28" s="49"/>
      <c r="G28" s="11" t="s">
        <v>45</v>
      </c>
      <c r="H28" s="18">
        <f aca="true" t="shared" si="1" ref="H28:H34">H29</f>
        <v>2847848298.57</v>
      </c>
      <c r="I28" s="14"/>
    </row>
    <row r="29" spans="1:8" ht="21" customHeight="1">
      <c r="A29" s="7">
        <f t="shared" si="0"/>
        <v>13</v>
      </c>
      <c r="B29" s="50" t="s">
        <v>4</v>
      </c>
      <c r="C29" s="51"/>
      <c r="D29" s="51"/>
      <c r="E29" s="51"/>
      <c r="F29" s="51"/>
      <c r="G29" s="3" t="s">
        <v>46</v>
      </c>
      <c r="H29" s="17">
        <f t="shared" si="1"/>
        <v>2847848298.57</v>
      </c>
    </row>
    <row r="30" spans="1:8" ht="21" customHeight="1">
      <c r="A30" s="7">
        <f t="shared" si="0"/>
        <v>14</v>
      </c>
      <c r="B30" s="50" t="s">
        <v>23</v>
      </c>
      <c r="C30" s="51"/>
      <c r="D30" s="51"/>
      <c r="E30" s="51"/>
      <c r="F30" s="51"/>
      <c r="G30" s="3" t="s">
        <v>47</v>
      </c>
      <c r="H30" s="17">
        <f t="shared" si="1"/>
        <v>2847848298.57</v>
      </c>
    </row>
    <row r="31" spans="1:9" ht="33" customHeight="1">
      <c r="A31" s="7">
        <f t="shared" si="0"/>
        <v>15</v>
      </c>
      <c r="B31" s="50" t="s">
        <v>24</v>
      </c>
      <c r="C31" s="51"/>
      <c r="D31" s="51"/>
      <c r="E31" s="51"/>
      <c r="F31" s="51"/>
      <c r="G31" s="3" t="s">
        <v>48</v>
      </c>
      <c r="H31" s="17">
        <f>2734696989+H19+H24+H39</f>
        <v>2847848298.57</v>
      </c>
      <c r="I31" s="22"/>
    </row>
    <row r="32" spans="1:8" ht="27" customHeight="1">
      <c r="A32" s="7">
        <f t="shared" si="0"/>
        <v>16</v>
      </c>
      <c r="B32" s="52" t="s">
        <v>5</v>
      </c>
      <c r="C32" s="53"/>
      <c r="D32" s="53"/>
      <c r="E32" s="53"/>
      <c r="F32" s="54"/>
      <c r="G32" s="11" t="s">
        <v>49</v>
      </c>
      <c r="H32" s="19">
        <f t="shared" si="1"/>
        <v>2847848298.57</v>
      </c>
    </row>
    <row r="33" spans="1:9" ht="27" customHeight="1">
      <c r="A33" s="7">
        <f t="shared" si="0"/>
        <v>17</v>
      </c>
      <c r="B33" s="55" t="s">
        <v>6</v>
      </c>
      <c r="C33" s="56"/>
      <c r="D33" s="56"/>
      <c r="E33" s="56"/>
      <c r="F33" s="57"/>
      <c r="G33" s="3" t="s">
        <v>50</v>
      </c>
      <c r="H33" s="17">
        <f t="shared" si="1"/>
        <v>2847848298.57</v>
      </c>
      <c r="I33" s="14"/>
    </row>
    <row r="34" spans="1:8" ht="27" customHeight="1">
      <c r="A34" s="7">
        <f t="shared" si="0"/>
        <v>18</v>
      </c>
      <c r="B34" s="55" t="s">
        <v>0</v>
      </c>
      <c r="C34" s="56"/>
      <c r="D34" s="56"/>
      <c r="E34" s="56"/>
      <c r="F34" s="57"/>
      <c r="G34" s="3" t="s">
        <v>51</v>
      </c>
      <c r="H34" s="17">
        <f t="shared" si="1"/>
        <v>2847848298.57</v>
      </c>
    </row>
    <row r="35" spans="1:11" ht="33" customHeight="1">
      <c r="A35" s="7">
        <f t="shared" si="0"/>
        <v>19</v>
      </c>
      <c r="B35" s="55" t="s">
        <v>21</v>
      </c>
      <c r="C35" s="56"/>
      <c r="D35" s="56"/>
      <c r="E35" s="56"/>
      <c r="F35" s="57"/>
      <c r="G35" s="3" t="s">
        <v>52</v>
      </c>
      <c r="H35" s="17">
        <f>2771678498+H20+H26</f>
        <v>2847848298.57</v>
      </c>
      <c r="I35" s="23"/>
      <c r="J35" s="23"/>
      <c r="K35" s="22"/>
    </row>
    <row r="36" spans="1:8" ht="37.5" customHeight="1" hidden="1">
      <c r="A36" s="7">
        <f t="shared" si="0"/>
        <v>20</v>
      </c>
      <c r="B36" s="52" t="s">
        <v>26</v>
      </c>
      <c r="C36" s="53"/>
      <c r="D36" s="53"/>
      <c r="E36" s="53"/>
      <c r="F36" s="54"/>
      <c r="G36" s="11" t="s">
        <v>53</v>
      </c>
      <c r="H36" s="19">
        <f>H38</f>
        <v>0</v>
      </c>
    </row>
    <row r="37" spans="1:8" ht="45" customHeight="1" hidden="1">
      <c r="A37" s="7">
        <v>21</v>
      </c>
      <c r="B37" s="58" t="s">
        <v>27</v>
      </c>
      <c r="C37" s="59"/>
      <c r="D37" s="59"/>
      <c r="E37" s="59"/>
      <c r="F37" s="60"/>
      <c r="G37" s="16" t="s">
        <v>54</v>
      </c>
      <c r="H37" s="18">
        <f>H38</f>
        <v>0</v>
      </c>
    </row>
    <row r="38" spans="1:8" ht="46.5" customHeight="1" hidden="1">
      <c r="A38" s="7">
        <f t="shared" si="0"/>
        <v>22</v>
      </c>
      <c r="B38" s="61" t="s">
        <v>28</v>
      </c>
      <c r="C38" s="62"/>
      <c r="D38" s="62"/>
      <c r="E38" s="62"/>
      <c r="F38" s="63"/>
      <c r="G38" s="15" t="s">
        <v>55</v>
      </c>
      <c r="H38" s="17">
        <f>H39</f>
        <v>0</v>
      </c>
    </row>
    <row r="39" spans="1:8" ht="53.25" customHeight="1" hidden="1">
      <c r="A39" s="7">
        <f t="shared" si="0"/>
        <v>23</v>
      </c>
      <c r="B39" s="55" t="s">
        <v>29</v>
      </c>
      <c r="C39" s="56"/>
      <c r="D39" s="56"/>
      <c r="E39" s="56"/>
      <c r="F39" s="57"/>
      <c r="G39" s="3" t="s">
        <v>56</v>
      </c>
      <c r="H39" s="17"/>
    </row>
    <row r="40" spans="1:8" ht="24" customHeight="1">
      <c r="A40" s="7">
        <v>20</v>
      </c>
      <c r="B40" s="52" t="s">
        <v>25</v>
      </c>
      <c r="C40" s="53"/>
      <c r="D40" s="53"/>
      <c r="E40" s="53"/>
      <c r="F40" s="54"/>
      <c r="G40" s="3"/>
      <c r="H40" s="19">
        <f>H17+H27+H36</f>
        <v>36981509</v>
      </c>
    </row>
    <row r="41" ht="15.75">
      <c r="H41" s="21">
        <f>H17+H27+H38</f>
        <v>36981509</v>
      </c>
    </row>
    <row r="43" ht="12.75">
      <c r="H43" s="5"/>
    </row>
    <row r="47" ht="12.75">
      <c r="H47" s="14"/>
    </row>
  </sheetData>
  <sheetProtection/>
  <mergeCells count="30"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A12:H12"/>
    <mergeCell ref="A14:A15"/>
    <mergeCell ref="B14:F15"/>
    <mergeCell ref="G14:G15"/>
    <mergeCell ref="H14:H15"/>
    <mergeCell ref="B16:F16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2011-01-24T02:08:45Z</cp:lastPrinted>
  <dcterms:created xsi:type="dcterms:W3CDTF">2000-12-19T06:01:59Z</dcterms:created>
  <dcterms:modified xsi:type="dcterms:W3CDTF">2011-02-14T03:15:45Z</dcterms:modified>
  <cp:category/>
  <cp:version/>
  <cp:contentType/>
  <cp:contentStatus/>
</cp:coreProperties>
</file>